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720" yWindow="0" windowWidth="20385" windowHeight="12825"/>
  </bookViews>
  <sheets>
    <sheet name="Maximum Dev Cost" sheetId="1" r:id="rId1"/>
    <sheet name="data" sheetId="2" state="hidden" r:id="rId2"/>
  </sheets>
  <calcPr calcId="171027"/>
</workbook>
</file>

<file path=xl/calcChain.xml><?xml version="1.0" encoding="utf-8"?>
<calcChain xmlns="http://schemas.openxmlformats.org/spreadsheetml/2006/main">
  <c r="M44" i="1" l="1"/>
  <c r="L44" i="1"/>
  <c r="I44" i="1"/>
  <c r="H44" i="1"/>
  <c r="G44" i="1"/>
  <c r="M35" i="1" l="1"/>
  <c r="M46" i="1"/>
  <c r="L46" i="1"/>
  <c r="I46" i="1"/>
  <c r="H46" i="1"/>
  <c r="G46" i="1"/>
  <c r="M48" i="1" l="1"/>
  <c r="M50" i="1" s="1"/>
  <c r="M49" i="1" l="1"/>
</calcChain>
</file>

<file path=xl/sharedStrings.xml><?xml version="1.0" encoding="utf-8"?>
<sst xmlns="http://schemas.openxmlformats.org/spreadsheetml/2006/main" count="71" uniqueCount="70">
  <si>
    <t>1.</t>
  </si>
  <si>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</si>
  <si>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</si>
  <si>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</si>
  <si>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</si>
  <si>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</si>
  <si>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</si>
  <si>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</si>
  <si>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</si>
  <si>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</si>
  <si>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</si>
  <si>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</si>
  <si>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</si>
  <si>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</si>
  <si>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Wage Rate Requirements</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</si>
  <si>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</si>
  <si>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</si>
  <si>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</si>
  <si>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</si>
  <si>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</si>
  <si>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</si>
  <si>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</si>
  <si>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</si>
  <si>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</si>
  <si>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</si>
  <si>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</si>
  <si>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</si>
  <si>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</si>
  <si>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Email:</t>
  </si>
  <si>
    <t>Telephone:</t>
  </si>
  <si>
    <t xml:space="preserve">Total Residential Project Cost </t>
  </si>
  <si>
    <t>Calculate the Project's TDC limit:</t>
  </si>
  <si>
    <t>Average Square Feet of Units</t>
  </si>
  <si>
    <t>Complete the following:</t>
  </si>
  <si>
    <t>Number of Units by Building Type:</t>
  </si>
  <si>
    <t>Single Family Detached</t>
  </si>
  <si>
    <t>5.</t>
  </si>
  <si>
    <t>New Construction</t>
  </si>
  <si>
    <t>Project Type</t>
  </si>
  <si>
    <t>Rehabilitation</t>
  </si>
  <si>
    <t>Calculate the Project's Total Development Cost*</t>
  </si>
  <si>
    <t>Sponsor Organization:</t>
  </si>
  <si>
    <t>- Land</t>
  </si>
  <si>
    <r>
      <t>*</t>
    </r>
    <r>
      <rPr>
        <b/>
        <sz val="9"/>
        <color indexed="8"/>
        <rFont val="Calibri"/>
        <family val="2"/>
      </rPr>
      <t>*</t>
    </r>
    <r>
      <rPr>
        <sz val="9"/>
        <color indexed="8"/>
        <rFont val="Calibri"/>
        <family val="2"/>
      </rPr>
      <t xml:space="preserve"> Include Low-Income, Market Rate and Common Area Units.</t>
    </r>
  </si>
  <si>
    <t>Number of Units**</t>
  </si>
  <si>
    <r>
      <rPr>
        <b/>
        <sz val="9"/>
        <color indexed="8"/>
        <rFont val="Calibri"/>
        <family val="2"/>
      </rPr>
      <t>*</t>
    </r>
    <r>
      <rPr>
        <sz val="9"/>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</si>
  <si>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</si>
  <si>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</si>
  <si>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</si>
  <si>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 xml:space="preserve">Pre or Post App Request ?  </t>
  </si>
  <si>
    <t>Please attach the following forms from the Combined Funder's Application:</t>
  </si>
  <si>
    <t>Project Description:</t>
  </si>
  <si>
    <t>% Above TDC Limit</t>
  </si>
  <si>
    <t>$  Amount Above TDC Limt</t>
  </si>
  <si>
    <t xml:space="preserve">Please attach responses to the following: </t>
  </si>
  <si>
    <t xml:space="preserve"> Explain the Dollar Amount Above TDC Limit:</t>
  </si>
  <si>
    <t xml:space="preserve">9% Credit  _X___4% Credit  ______ </t>
  </si>
  <si>
    <t>TDC_Limit</t>
  </si>
  <si>
    <t>King County</t>
  </si>
  <si>
    <t>Pierce/Snohomish</t>
  </si>
  <si>
    <t>Metro Counties</t>
  </si>
  <si>
    <t>Balance of State</t>
  </si>
  <si>
    <t>Which limits is this project subject to?</t>
  </si>
  <si>
    <t>Select from List</t>
  </si>
  <si>
    <t>Form 7A: Financing Sources</t>
  </si>
  <si>
    <t>Form 6D: LIHTC Calculation</t>
  </si>
  <si>
    <t>Form 6C: LIHTC Budget (Basis Calculation)</t>
  </si>
  <si>
    <t>Form 2B: Square Footage Details</t>
  </si>
  <si>
    <t>- Offsite Infrastructure</t>
  </si>
  <si>
    <t>Total Development Cost Limit Waiver Request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</si>
</sst>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quot;$&quot;#,##0"/>
    <numFmt numFmtId="165" formatCode="&quot;$&quot;#,##0;[Red]&quot;$&quot;#,##0"/>
  </numFmts>
  <fonts count="35"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8"/>
      <color theme="1"/>
      <name val="Calibri"/>
      <family val="2"/>
      <scheme val="minor"/>
    </font>
    <font>
      <sz val="11"/>
      <color theme="1"/>
      <name val="Calibri"/>
      <family val="2"/>
    </font>
    <font>
      <b/>
      <u/>
      <sz val="11"/>
      <color theme="1"/>
      <name val="Calibri"/>
      <family val="2"/>
      <scheme val="minor"/>
    </font>
    <font>
      <b/>
      <sz val="10"/>
      <color theme="1"/>
      <name val="Calibri"/>
      <family val="2"/>
      <scheme val="minor"/>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3">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164" fontId="0" fillId="24" borderId="10" xfId="0" applyNumberFormat="1" applyFont="1" applyFill="1" applyBorder="1" applyAlignment="1">
      <alignment wrapText="1"/>
    </xf>
    <xf numFmtId="165" fontId="0" fillId="24" borderId="10" xfId="0" applyNumberFormat="1" applyFill="1" applyBorder="1" applyAlignment="1">
      <alignment wrapText="1"/>
    </xf>
    <xf numFmtId="0" fontId="0" fillId="0" borderId="11" xfId="0" applyFont="1" applyBorder="1"/>
    <xf numFmtId="165" fontId="0" fillId="24" borderId="12" xfId="0" applyNumberFormat="1" applyFill="1" applyBorder="1" applyAlignment="1">
      <alignment wrapText="1"/>
    </xf>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7" fillId="0" borderId="0" xfId="0" quotePrefix="1" applyFont="1" applyAlignment="1"/>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26" fillId="0" borderId="0" xfId="0" applyFont="1" applyAlignment="1">
      <alignment horizontal="left" vertical="top"/>
    </xf>
    <xf numFmtId="0" fontId="0" fillId="0" borderId="0" xfId="0" applyBorder="1" applyAlignment="1">
      <alignment horizontal="left" wrapText="1"/>
    </xf>
    <xf numFmtId="0" fontId="0" fillId="0" borderId="0" xfId="0" applyBorder="1"/>
    <xf numFmtId="0" fontId="0" fillId="0" borderId="0" xfId="0" applyFont="1" applyBorder="1"/>
    <xf numFmtId="0" fontId="30" fillId="0" borderId="0" xfId="0" applyFont="1"/>
    <xf numFmtId="0" fontId="0" fillId="0" borderId="0" xfId="0" applyFill="1"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24" fillId="0" borderId="0" xfId="0" applyFont="1" applyBorder="1"/>
    <xf numFmtId="0" fontId="29" fillId="0" borderId="0" xfId="0" applyFont="1" applyAlignment="1">
      <alignment horizontal="center"/>
    </xf>
    <xf numFmtId="0" fontId="0" fillId="0" borderId="0" xfId="0" applyFont="1" applyBorder="1"/>
    <xf numFmtId="0" fontId="29" fillId="0" borderId="0" xfId="0" applyFont="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24" fillId="0" borderId="0" xfId="0" applyFont="1" applyAlignment="1"/>
    <xf numFmtId="0" fontId="32" fillId="0" borderId="0" xfId="0" applyFont="1" applyAlignment="1"/>
    <xf numFmtId="49" fontId="27" fillId="0" borderId="0" xfId="0" quotePrefix="1" applyNumberFormat="1" applyFont="1" applyAlignment="1"/>
    <xf numFmtId="9" fontId="23" fillId="0" borderId="0" xfId="51" applyFont="1" applyBorder="1"/>
    <xf numFmtId="164" fontId="24" fillId="25" borderId="19" xfId="0" applyNumberFormat="1" applyFont="1" applyFill="1" applyBorder="1" applyAlignment="1">
      <alignment wrapText="1"/>
    </xf>
    <xf numFmtId="164" fontId="0" fillId="0" borderId="17" xfId="0" applyNumberFormat="1" applyFont="1" applyFill="1" applyBorder="1" applyAlignment="1">
      <alignment wrapText="1"/>
    </xf>
    <xf numFmtId="9" fontId="23" fillId="0" borderId="20" xfId="51" applyFont="1" applyFill="1" applyBorder="1"/>
    <xf numFmtId="0" fontId="24" fillId="0" borderId="0" xfId="0" applyFont="1" applyAlignment="1">
      <alignment horizontal="left" indent="2"/>
    </xf>
    <xf numFmtId="0" fontId="0" fillId="0" borderId="0" xfId="0" applyFont="1" applyAlignment="1">
      <alignment horizontal="left" wrapText="1" indent="2"/>
    </xf>
    <xf numFmtId="0" fontId="0" fillId="0" borderId="0" xfId="0" applyAlignment="1">
      <alignment horizontal="left" indent="2"/>
    </xf>
    <xf numFmtId="0" fontId="0" fillId="0" borderId="0" xfId="0" applyFont="1" applyFill="1" applyBorder="1" applyAlignment="1">
      <alignment horizontal="left" indent="2"/>
    </xf>
    <xf numFmtId="0" fontId="32" fillId="0" borderId="0" xfId="0" applyFont="1" applyAlignment="1">
      <alignment horizontal="left" indent="1"/>
    </xf>
    <xf numFmtId="0" fontId="24" fillId="24" borderId="22" xfId="0" applyFont="1" applyFill="1" applyBorder="1" applyAlignment="1"/>
    <xf numFmtId="0" fontId="33" fillId="24" borderId="21" xfId="0" applyFont="1" applyFill="1" applyBorder="1" applyAlignment="1"/>
    <xf numFmtId="164" fontId="0" fillId="0" borderId="0" xfId="0" applyNumberFormat="1" applyFont="1" applyFill="1" applyBorder="1" applyAlignment="1">
      <alignment wrapText="1"/>
    </xf>
    <xf numFmtId="0" fontId="34"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165" fontId="0" fillId="24" borderId="19" xfId="0" applyNumberFormat="1" applyFill="1" applyBorder="1" applyAlignment="1">
      <alignment wrapText="1"/>
    </xf>
    <xf numFmtId="0" fontId="1" fillId="0" borderId="0" xfId="0" applyFont="1" applyAlignment="1">
      <alignment horizontal="left" vertical="top" wrapText="1"/>
    </xf>
    <xf numFmtId="0" fontId="28" fillId="0" borderId="0" xfId="0" applyFont="1" applyFill="1" applyBorder="1" applyAlignment="1">
      <alignment vertical="top" wrapText="1"/>
    </xf>
    <xf numFmtId="0" fontId="0" fillId="24" borderId="13" xfId="0" applyFont="1" applyFill="1" applyBorder="1" applyAlignment="1">
      <alignment wrapText="1"/>
    </xf>
    <xf numFmtId="0" fontId="0" fillId="24" borderId="14" xfId="0" applyFont="1" applyFill="1" applyBorder="1" applyAlignment="1">
      <alignment wrapText="1"/>
    </xf>
    <xf numFmtId="0" fontId="0" fillId="24" borderId="15" xfId="0" applyFont="1" applyFill="1" applyBorder="1" applyAlignment="1">
      <alignment wrapText="1"/>
    </xf>
    <xf numFmtId="0" fontId="27" fillId="0" borderId="0" xfId="0" applyFont="1" applyBorder="1"/>
    <xf numFmtId="0" fontId="24" fillId="0" borderId="0" xfId="0" applyFont="1" applyBorder="1"/>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0" fontId="26" fillId="0" borderId="0" xfId="0" applyFont="1" applyBorder="1"/>
    <xf numFmtId="164" fontId="0" fillId="0" borderId="13" xfId="0" applyNumberFormat="1" applyFont="1" applyBorder="1" applyAlignment="1">
      <alignment wrapText="1"/>
    </xf>
    <xf numFmtId="164" fontId="0" fillId="0" borderId="14" xfId="0" applyNumberFormat="1" applyFont="1" applyBorder="1" applyAlignment="1">
      <alignment wrapText="1"/>
    </xf>
    <xf numFmtId="164" fontId="0" fillId="0" borderId="15" xfId="0" applyNumberFormat="1" applyFont="1" applyBorder="1" applyAlignment="1">
      <alignment wrapText="1"/>
    </xf>
    <xf numFmtId="0" fontId="0" fillId="0" borderId="0" xfId="0" applyBorder="1" applyAlignment="1">
      <alignment horizontal="left" wrapText="1"/>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0" fontId="0" fillId="24" borderId="18" xfId="0" applyFont="1" applyFill="1" applyBorder="1" applyAlignment="1">
      <alignment horizontal="left"/>
    </xf>
    <xf numFmtId="0" fontId="29" fillId="0" borderId="0" xfId="0" applyFont="1" applyAlignment="1">
      <alignment horizontal="center" vertical="center"/>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 2 3" xfId="40"/>
    <cellStyle name="Normal 2 3 2" xfId="41"/>
    <cellStyle name="Normal 2 3 3" xfId="42"/>
    <cellStyle name="Normal 2 4" xfId="43"/>
    <cellStyle name="Normal 3" xfId="44"/>
    <cellStyle name="Normal 4" xfId="45"/>
    <cellStyle name="Normal 4 2" xfId="46"/>
    <cellStyle name="Normal 5" xfId="47"/>
    <cellStyle name="Normal 5 2" xfId="48"/>
    <cellStyle name="Note 2" xfId="49"/>
    <cellStyle name="Output 2" xfId="50"/>
    <cellStyle name="Percent" xfId="51" builtinId="5"/>
    <cellStyle name="Percent 2" xfId="52"/>
    <cellStyle name="Percent 3" xfId="53"/>
    <cellStyle name="Title 2" xfId="54"/>
    <cellStyle name="Total 2" xfId="55"/>
    <cellStyle name="Warning Text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68580</xdr:colOff>
      <xdr:row>15</xdr:row>
      <xdr:rowOff>38100</xdr:rowOff>
    </xdr:from>
    <xdr:to>
      <xdr:col>13</xdr:col>
      <xdr:colOff>15240</xdr:colOff>
      <xdr:row>17</xdr:row>
      <xdr:rowOff>129540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97180" y="3611880"/>
          <a:ext cx="9319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76200</xdr:colOff>
      <xdr:row>19</xdr:row>
      <xdr:rowOff>45720</xdr:rowOff>
    </xdr:from>
    <xdr:to>
      <xdr:col>13</xdr:col>
      <xdr:colOff>38100</xdr:colOff>
      <xdr:row>29</xdr:row>
      <xdr:rowOff>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304800" y="4046220"/>
          <a:ext cx="6545580" cy="1882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Responses should provide sufficient quantifiable</a:t>
          </a:r>
          <a:r>
            <a:rPr lang="en-US" sz="1000" baseline="0"/>
            <a:t> data to explain the dollar amount that the project is above the TDC Limit. 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abSelected="1" view="pageLayout" zoomScaleNormal="100" workbookViewId="0">
      <selection activeCell="G8" sqref="G8:M8"/>
    </sheetView>
  </sheetViews>
  <sheetFormatPr defaultColWidth="8.85546875" defaultRowHeight="15" x14ac:dyDescent="0.25"/>
  <cols>
    <col min="1" max="1" width="3.28515625" style="2" customWidth="1"/>
    <col min="2" max="2" width="4" style="2" customWidth="1"/>
    <col min="3" max="3" width="2.85546875" style="2" customWidth="1"/>
    <col min="4" max="4" width="1" style="2" customWidth="1"/>
    <col min="5" max="5" width="2.85546875" style="2" customWidth="1"/>
    <col min="6" max="6" width="14" style="2" customWidth="1"/>
    <col min="7" max="8" width="14.28515625" style="2" customWidth="1"/>
    <col min="9" max="9" width="2.85546875" style="2" customWidth="1"/>
    <col min="10" max="10" width="1" style="2" customWidth="1"/>
    <col min="11" max="11" width="11.5703125" style="2" customWidth="1"/>
    <col min="12" max="12" width="16.140625" style="2" customWidth="1"/>
    <col min="13" max="13" width="15.7109375" style="2" customWidth="1"/>
    <col min="14" max="14" width="1.7109375" style="2" customWidth="1"/>
    <col min="15" max="16384" width="8.85546875" style="2"/>
  </cols>
  <sheetData>
    <row r="1" spans="1:13" ht="25.9" customHeight="1" x14ac:dyDescent="0.25">
      <c r="A1" s="1"/>
      <c r="B1" s="97" t="s">
        <v>69</v>
      </c>
      <c r="C1" s="97"/>
      <c r="D1" s="97"/>
      <c r="E1" s="97"/>
      <c r="F1" s="97"/>
      <c r="G1" s="97"/>
      <c r="H1" s="97"/>
      <c r="I1" s="97"/>
      <c r="J1" s="97"/>
      <c r="K1" s="97"/>
      <c r="L1" s="97"/>
      <c r="M1" s="97"/>
    </row>
    <row r="2" spans="1:13" ht="17.45" customHeight="1" x14ac:dyDescent="0.3">
      <c r="A2" s="1" t="s">
        <v>48</v>
      </c>
      <c r="B2" s="49"/>
      <c r="C2" s="29"/>
      <c r="D2" s="29"/>
      <c r="E2" s="29"/>
      <c r="F2" s="29"/>
      <c r="G2" s="93"/>
      <c r="H2" s="96"/>
      <c r="I2" s="46"/>
      <c r="J2" s="48"/>
      <c r="K2" s="64" t="s">
        <v>56</v>
      </c>
      <c r="L2" s="63"/>
      <c r="M2" s="46"/>
    </row>
    <row r="3" spans="1:13" ht="19.149999999999999" customHeight="1" x14ac:dyDescent="0.25">
      <c r="A3" s="49" t="s">
        <v>49</v>
      </c>
      <c r="E3" s="23"/>
      <c r="F3" s="23"/>
      <c r="G3" s="93"/>
      <c r="H3" s="96"/>
      <c r="I3" s="23"/>
      <c r="J3" s="23"/>
      <c r="K3" s="23"/>
      <c r="L3" s="23"/>
      <c r="M3" s="23"/>
    </row>
    <row r="4" spans="1:13" ht="18" customHeight="1" x14ac:dyDescent="0.25">
      <c r="A4" s="1" t="s">
        <v>26</v>
      </c>
      <c r="B4" s="28"/>
      <c r="G4" s="93"/>
      <c r="H4" s="94"/>
      <c r="I4" s="94"/>
      <c r="J4" s="94"/>
      <c r="K4" s="94"/>
      <c r="L4" s="94"/>
      <c r="M4" s="95"/>
    </row>
    <row r="5" spans="1:13" x14ac:dyDescent="0.25">
      <c r="A5" s="1" t="s">
        <v>41</v>
      </c>
      <c r="B5" s="28"/>
      <c r="G5" s="93"/>
      <c r="H5" s="94"/>
      <c r="I5" s="94"/>
      <c r="J5" s="94"/>
      <c r="K5" s="94"/>
      <c r="L5" s="94"/>
      <c r="M5" s="95"/>
    </row>
    <row r="6" spans="1:13" s="1" customFormat="1" x14ac:dyDescent="0.25">
      <c r="A6" s="1" t="s">
        <v>27</v>
      </c>
      <c r="B6" s="23"/>
      <c r="C6" s="23"/>
      <c r="D6" s="23"/>
      <c r="E6" s="23"/>
      <c r="F6" s="23"/>
      <c r="G6" s="93"/>
      <c r="H6" s="94"/>
      <c r="I6" s="94"/>
      <c r="J6" s="94"/>
      <c r="K6" s="94"/>
      <c r="L6" s="94"/>
      <c r="M6" s="95"/>
    </row>
    <row r="7" spans="1:13" s="1" customFormat="1" x14ac:dyDescent="0.25">
      <c r="A7" s="22"/>
      <c r="B7" s="23"/>
      <c r="C7" s="23"/>
      <c r="D7" s="24" t="s">
        <v>28</v>
      </c>
      <c r="E7" s="23"/>
      <c r="F7" s="23"/>
      <c r="G7" s="93"/>
      <c r="H7" s="94"/>
      <c r="I7" s="94"/>
      <c r="J7" s="94"/>
      <c r="K7" s="94"/>
      <c r="L7" s="94"/>
      <c r="M7" s="95"/>
    </row>
    <row r="8" spans="1:13" ht="19.899999999999999" customHeight="1" x14ac:dyDescent="0.25">
      <c r="A8" s="3"/>
      <c r="B8" s="3"/>
      <c r="C8" s="3"/>
      <c r="D8" s="24" t="s">
        <v>29</v>
      </c>
      <c r="E8" s="3"/>
      <c r="F8" s="3"/>
      <c r="G8" s="93"/>
      <c r="H8" s="94"/>
      <c r="I8" s="94"/>
      <c r="J8" s="94"/>
      <c r="K8" s="94"/>
      <c r="L8" s="94"/>
      <c r="M8" s="95"/>
    </row>
    <row r="9" spans="1:13" ht="19.899999999999999" customHeight="1" x14ac:dyDescent="0.25">
      <c r="A9" s="28" t="s">
        <v>0</v>
      </c>
      <c r="B9" s="51" t="s">
        <v>50</v>
      </c>
      <c r="C9" s="3"/>
      <c r="D9" s="24"/>
      <c r="E9" s="3"/>
      <c r="F9" s="3"/>
      <c r="G9" s="50"/>
      <c r="H9" s="50"/>
      <c r="I9" s="50"/>
      <c r="J9" s="50"/>
      <c r="K9" s="50"/>
      <c r="L9" s="50"/>
      <c r="M9" s="50"/>
    </row>
    <row r="10" spans="1:13" x14ac:dyDescent="0.25">
      <c r="A10" s="28"/>
      <c r="B10" s="58" t="s">
        <v>67</v>
      </c>
      <c r="C10" s="59"/>
      <c r="D10" s="60"/>
      <c r="E10" s="59"/>
      <c r="F10" s="59"/>
      <c r="G10" s="61"/>
      <c r="H10" s="50"/>
      <c r="I10" s="50"/>
      <c r="J10" s="50"/>
      <c r="K10" s="50"/>
      <c r="L10" s="50"/>
      <c r="M10" s="50"/>
    </row>
    <row r="11" spans="1:13" x14ac:dyDescent="0.25">
      <c r="A11" s="28"/>
      <c r="B11" s="58" t="s">
        <v>66</v>
      </c>
      <c r="C11" s="59"/>
      <c r="D11" s="60"/>
      <c r="E11" s="59"/>
      <c r="F11" s="59"/>
      <c r="G11" s="61"/>
      <c r="H11" s="50"/>
      <c r="I11" s="50"/>
      <c r="J11" s="50"/>
      <c r="K11" s="50"/>
      <c r="L11" s="50"/>
      <c r="M11" s="50"/>
    </row>
    <row r="12" spans="1:13" x14ac:dyDescent="0.25">
      <c r="A12" s="3"/>
      <c r="B12" s="58" t="s">
        <v>65</v>
      </c>
      <c r="C12" s="59"/>
      <c r="D12" s="60"/>
      <c r="E12" s="59"/>
      <c r="F12" s="59"/>
      <c r="G12" s="61"/>
      <c r="H12" s="50"/>
      <c r="I12" s="50"/>
      <c r="J12" s="50"/>
      <c r="K12" s="50"/>
      <c r="L12" s="50"/>
      <c r="M12" s="50"/>
    </row>
    <row r="13" spans="1:13" x14ac:dyDescent="0.25">
      <c r="A13" s="3"/>
      <c r="B13" s="58" t="s">
        <v>64</v>
      </c>
      <c r="C13" s="59"/>
      <c r="D13" s="60"/>
      <c r="E13" s="59"/>
      <c r="F13" s="59"/>
      <c r="G13" s="61"/>
      <c r="H13" s="50"/>
      <c r="I13" s="50"/>
      <c r="J13" s="50"/>
      <c r="K13" s="50"/>
      <c r="L13" s="50"/>
      <c r="M13" s="50"/>
    </row>
    <row r="14" spans="1:13" ht="21.6" customHeight="1" x14ac:dyDescent="0.25">
      <c r="A14" s="33" t="s">
        <v>1</v>
      </c>
      <c r="B14" s="51" t="s">
        <v>54</v>
      </c>
      <c r="C14" s="3"/>
      <c r="D14" s="24"/>
      <c r="E14" s="3"/>
      <c r="F14" s="3"/>
      <c r="G14" s="50"/>
      <c r="H14" s="50"/>
      <c r="I14" s="50"/>
      <c r="J14" s="50"/>
      <c r="K14" s="50"/>
      <c r="L14" s="50"/>
      <c r="M14" s="50"/>
    </row>
    <row r="15" spans="1:13" x14ac:dyDescent="0.25">
      <c r="A15" s="3"/>
      <c r="B15" s="62" t="s">
        <v>51</v>
      </c>
      <c r="C15" s="3"/>
      <c r="D15" s="24"/>
      <c r="E15" s="3"/>
      <c r="F15" s="3"/>
      <c r="G15" s="50"/>
      <c r="H15" s="50"/>
      <c r="I15" s="50"/>
      <c r="J15" s="50"/>
      <c r="K15" s="50"/>
      <c r="L15" s="50"/>
      <c r="M15" s="50"/>
    </row>
    <row r="16" spans="1:13" x14ac:dyDescent="0.25">
      <c r="A16" s="3"/>
      <c r="B16" s="51"/>
      <c r="C16" s="3"/>
      <c r="D16" s="24"/>
      <c r="E16" s="3"/>
      <c r="F16" s="3"/>
      <c r="G16" s="50"/>
      <c r="H16" s="50"/>
      <c r="I16" s="50"/>
      <c r="J16" s="50"/>
      <c r="K16" s="50"/>
      <c r="L16" s="50"/>
      <c r="M16" s="50"/>
    </row>
    <row r="17" spans="1:14" x14ac:dyDescent="0.25">
      <c r="A17" s="3"/>
      <c r="B17" s="51"/>
      <c r="C17" s="3"/>
      <c r="D17" s="24"/>
      <c r="E17" s="3"/>
      <c r="F17" s="3"/>
      <c r="G17" s="50"/>
      <c r="H17" s="50"/>
      <c r="I17" s="50"/>
      <c r="J17" s="50"/>
      <c r="K17" s="50"/>
      <c r="L17" s="50"/>
      <c r="M17" s="50"/>
    </row>
    <row r="18" spans="1:14" x14ac:dyDescent="0.25">
      <c r="A18" s="3"/>
      <c r="B18" s="51"/>
      <c r="C18" s="3"/>
      <c r="D18" s="24"/>
      <c r="E18" s="3"/>
      <c r="F18" s="3"/>
      <c r="G18" s="50"/>
      <c r="H18" s="50"/>
      <c r="I18" s="50"/>
      <c r="J18" s="50"/>
      <c r="K18" s="50"/>
      <c r="L18" s="50"/>
      <c r="M18" s="50"/>
    </row>
    <row r="19" spans="1:14" x14ac:dyDescent="0.25">
      <c r="A19" s="3"/>
      <c r="B19" s="62" t="s">
        <v>55</v>
      </c>
      <c r="C19" s="3"/>
      <c r="D19" s="24"/>
      <c r="E19" s="3"/>
      <c r="F19" s="3"/>
      <c r="G19" s="50"/>
      <c r="H19" s="50"/>
      <c r="I19" s="50"/>
      <c r="J19" s="50"/>
      <c r="K19" s="50"/>
      <c r="L19" s="50"/>
      <c r="M19" s="50"/>
    </row>
    <row r="20" spans="1:14" x14ac:dyDescent="0.25">
      <c r="A20" s="3"/>
      <c r="B20" s="52"/>
      <c r="C20" s="3"/>
      <c r="D20" s="24"/>
      <c r="E20" s="3"/>
      <c r="F20" s="3"/>
      <c r="G20" s="50"/>
      <c r="H20" s="50"/>
      <c r="I20" s="50"/>
      <c r="J20" s="50"/>
      <c r="K20" s="50"/>
      <c r="L20" s="50"/>
      <c r="M20" s="50"/>
    </row>
    <row r="21" spans="1:14" x14ac:dyDescent="0.25">
      <c r="A21" s="3"/>
      <c r="B21" s="52"/>
      <c r="C21" s="3"/>
      <c r="D21" s="24"/>
      <c r="E21" s="3"/>
      <c r="F21" s="3"/>
      <c r="G21" s="50"/>
      <c r="H21" s="50"/>
      <c r="I21" s="50"/>
      <c r="J21" s="50"/>
      <c r="K21" s="50"/>
      <c r="L21" s="50"/>
      <c r="M21" s="50"/>
    </row>
    <row r="22" spans="1:14" x14ac:dyDescent="0.25">
      <c r="A22" s="3"/>
      <c r="B22" s="52"/>
      <c r="C22" s="3"/>
      <c r="D22" s="24"/>
      <c r="E22" s="3"/>
      <c r="F22" s="3"/>
      <c r="G22" s="50"/>
      <c r="H22" s="50"/>
      <c r="I22" s="50"/>
      <c r="J22" s="50"/>
      <c r="K22" s="50"/>
      <c r="L22" s="50"/>
      <c r="M22" s="50"/>
    </row>
    <row r="23" spans="1:14" x14ac:dyDescent="0.25">
      <c r="A23" s="3"/>
      <c r="B23" s="52"/>
      <c r="C23" s="3"/>
      <c r="D23" s="24"/>
      <c r="E23" s="3"/>
      <c r="F23" s="3"/>
      <c r="G23" s="50"/>
      <c r="H23" s="50"/>
      <c r="I23" s="50"/>
      <c r="J23" s="50"/>
      <c r="K23" s="50"/>
      <c r="L23" s="50"/>
      <c r="M23" s="50"/>
    </row>
    <row r="24" spans="1:14" x14ac:dyDescent="0.25">
      <c r="A24" s="3"/>
      <c r="B24" s="52"/>
      <c r="C24" s="3"/>
      <c r="D24" s="24"/>
      <c r="E24" s="3"/>
      <c r="F24" s="3"/>
      <c r="G24" s="50"/>
      <c r="H24" s="50"/>
      <c r="I24" s="50"/>
      <c r="J24" s="50"/>
      <c r="K24" s="50"/>
      <c r="L24" s="50"/>
      <c r="M24" s="50"/>
    </row>
    <row r="25" spans="1:14" x14ac:dyDescent="0.25">
      <c r="A25" s="3"/>
      <c r="B25" s="3"/>
      <c r="C25" s="3"/>
      <c r="D25" s="24"/>
      <c r="E25" s="3"/>
      <c r="F25" s="3"/>
      <c r="G25" s="3"/>
      <c r="H25" s="3"/>
      <c r="I25" s="3"/>
      <c r="J25" s="3"/>
      <c r="K25" s="3"/>
      <c r="L25" s="3"/>
      <c r="M25" s="3"/>
    </row>
    <row r="26" spans="1:14" x14ac:dyDescent="0.25">
      <c r="A26" s="3"/>
      <c r="B26" s="3"/>
      <c r="C26" s="3"/>
      <c r="D26" s="24"/>
      <c r="E26" s="3"/>
      <c r="F26" s="3"/>
      <c r="G26" s="3"/>
      <c r="H26" s="3"/>
      <c r="I26" s="3"/>
      <c r="J26" s="3"/>
      <c r="K26" s="3"/>
      <c r="L26" s="3"/>
      <c r="M26" s="3"/>
    </row>
    <row r="27" spans="1:14" x14ac:dyDescent="0.25">
      <c r="A27" s="3"/>
      <c r="B27" s="3"/>
      <c r="C27" s="3"/>
      <c r="D27" s="24"/>
      <c r="E27" s="3"/>
      <c r="F27" s="3"/>
      <c r="G27" s="3"/>
      <c r="H27" s="3"/>
      <c r="I27" s="3"/>
      <c r="J27" s="3"/>
      <c r="K27" s="3"/>
      <c r="L27" s="3"/>
      <c r="M27" s="3"/>
    </row>
    <row r="28" spans="1:14" x14ac:dyDescent="0.25">
      <c r="A28" s="3"/>
      <c r="B28" s="3"/>
      <c r="C28" s="3"/>
      <c r="D28" s="24"/>
      <c r="E28" s="3"/>
      <c r="F28" s="3"/>
      <c r="G28" s="3"/>
      <c r="H28" s="3"/>
      <c r="I28" s="3"/>
      <c r="J28" s="3"/>
      <c r="K28" s="3"/>
      <c r="L28" s="3"/>
      <c r="M28" s="3"/>
    </row>
    <row r="29" spans="1:14" ht="22.15" customHeight="1" x14ac:dyDescent="0.25">
      <c r="A29" s="3"/>
      <c r="B29" s="3"/>
      <c r="C29" s="3"/>
      <c r="D29" s="24"/>
      <c r="E29" s="3"/>
      <c r="F29" s="3"/>
      <c r="G29" s="3"/>
      <c r="H29" s="3"/>
      <c r="I29" s="3"/>
      <c r="J29" s="3"/>
      <c r="K29" s="3"/>
      <c r="L29" s="3"/>
      <c r="M29" s="3"/>
    </row>
    <row r="30" spans="1:14" s="28" customFormat="1" ht="13.15" customHeight="1" x14ac:dyDescent="0.25">
      <c r="A30" s="53" t="s">
        <v>2</v>
      </c>
      <c r="B30" s="28" t="s">
        <v>40</v>
      </c>
    </row>
    <row r="31" spans="1:14" x14ac:dyDescent="0.25">
      <c r="A31" s="7"/>
      <c r="B31" s="101" t="s">
        <v>30</v>
      </c>
      <c r="C31" s="102"/>
      <c r="D31" s="102"/>
      <c r="E31" s="102"/>
      <c r="F31" s="102"/>
      <c r="G31" s="102"/>
      <c r="H31" s="102"/>
      <c r="I31" s="102"/>
      <c r="J31" s="102"/>
      <c r="K31" s="102"/>
      <c r="L31" s="102"/>
      <c r="M31" s="15"/>
      <c r="N31" s="7"/>
    </row>
    <row r="32" spans="1:14" x14ac:dyDescent="0.25">
      <c r="A32" s="7"/>
      <c r="B32" s="36" t="s">
        <v>42</v>
      </c>
      <c r="C32" s="7"/>
      <c r="D32" s="7"/>
      <c r="E32" s="7"/>
      <c r="F32" s="7"/>
      <c r="G32" s="7"/>
      <c r="H32" s="7"/>
      <c r="I32" s="7"/>
      <c r="J32" s="7"/>
      <c r="K32" s="7"/>
      <c r="L32" s="7"/>
      <c r="M32" s="16"/>
      <c r="N32" s="7"/>
    </row>
    <row r="33" spans="1:14" x14ac:dyDescent="0.25">
      <c r="A33" s="71"/>
      <c r="B33" s="36" t="s">
        <v>68</v>
      </c>
      <c r="C33" s="71"/>
      <c r="D33" s="71"/>
      <c r="E33" s="71"/>
      <c r="F33" s="71"/>
      <c r="G33" s="71"/>
      <c r="H33" s="71"/>
      <c r="I33" s="71"/>
      <c r="J33" s="71"/>
      <c r="K33" s="71"/>
      <c r="L33" s="71"/>
      <c r="M33" s="72"/>
      <c r="N33" s="71"/>
    </row>
    <row r="34" spans="1:14" x14ac:dyDescent="0.25">
      <c r="A34" s="7"/>
      <c r="B34" s="26" t="s">
        <v>12</v>
      </c>
      <c r="C34" s="17"/>
      <c r="D34" s="17"/>
      <c r="E34" s="17"/>
      <c r="F34" s="17"/>
      <c r="G34" s="17"/>
      <c r="H34" s="17"/>
      <c r="I34" s="17"/>
      <c r="J34" s="17"/>
      <c r="K34" s="17"/>
      <c r="L34" s="17"/>
      <c r="M34" s="18"/>
      <c r="N34" s="7"/>
    </row>
    <row r="35" spans="1:14" x14ac:dyDescent="0.25">
      <c r="A35" s="7"/>
      <c r="B35" s="14" t="s">
        <v>13</v>
      </c>
      <c r="C35" s="14"/>
      <c r="D35" s="14"/>
      <c r="E35" s="14"/>
      <c r="F35" s="14"/>
      <c r="G35" s="14"/>
      <c r="H35" s="14"/>
      <c r="I35" s="14"/>
      <c r="J35" s="14"/>
      <c r="K35" s="14"/>
      <c r="L35" s="14"/>
      <c r="M35" s="27">
        <f>M31-M32-M33-M34</f>
        <v>0</v>
      </c>
      <c r="N35" s="7"/>
    </row>
    <row r="36" spans="1:14" x14ac:dyDescent="0.25">
      <c r="A36" s="4"/>
      <c r="B36" s="5"/>
      <c r="C36" s="6"/>
      <c r="D36" s="6"/>
      <c r="E36" s="6"/>
      <c r="F36" s="6"/>
      <c r="G36" s="6"/>
      <c r="H36" s="6"/>
      <c r="I36" s="6"/>
      <c r="J36" s="6"/>
      <c r="K36" s="6"/>
      <c r="L36" s="6"/>
      <c r="M36" s="6"/>
      <c r="N36" s="7"/>
    </row>
    <row r="37" spans="1:14" x14ac:dyDescent="0.25">
      <c r="A37" s="53" t="s">
        <v>3</v>
      </c>
      <c r="B37" s="78" t="s">
        <v>31</v>
      </c>
      <c r="C37" s="78"/>
      <c r="D37" s="78"/>
      <c r="E37" s="78"/>
      <c r="F37" s="78"/>
      <c r="G37" s="78"/>
      <c r="H37" s="78"/>
      <c r="I37" s="78"/>
      <c r="J37" s="78"/>
      <c r="K37" s="78"/>
      <c r="L37" s="78"/>
      <c r="M37" s="6"/>
      <c r="N37" s="7"/>
    </row>
    <row r="38" spans="1:14" ht="15" customHeight="1" x14ac:dyDescent="0.25">
      <c r="A38" s="67"/>
      <c r="B38" s="2" t="s">
        <v>62</v>
      </c>
      <c r="C38" s="68"/>
      <c r="D38" s="68"/>
      <c r="E38" s="68"/>
      <c r="F38" s="68"/>
      <c r="G38" s="68"/>
      <c r="H38" s="68"/>
      <c r="I38" s="68"/>
      <c r="J38" s="68"/>
      <c r="K38" s="68"/>
      <c r="L38" s="68"/>
      <c r="M38" s="69" t="s">
        <v>63</v>
      </c>
    </row>
    <row r="39" spans="1:14" x14ac:dyDescent="0.25">
      <c r="A39" s="40"/>
      <c r="B39" s="39"/>
      <c r="C39" s="40"/>
      <c r="D39" s="40"/>
      <c r="E39" s="40"/>
      <c r="F39" s="40"/>
      <c r="G39" s="40"/>
      <c r="H39" s="40"/>
      <c r="I39" s="40"/>
      <c r="J39" s="40"/>
      <c r="K39" s="40"/>
      <c r="L39" s="40"/>
      <c r="M39" s="42"/>
      <c r="N39" s="40"/>
    </row>
    <row r="40" spans="1:14" x14ac:dyDescent="0.25">
      <c r="A40" s="7"/>
      <c r="B40" s="7"/>
      <c r="C40" s="7"/>
      <c r="D40" s="7"/>
      <c r="E40" s="7"/>
      <c r="F40" s="7"/>
      <c r="G40" s="8" t="s">
        <v>4</v>
      </c>
      <c r="H40" s="8" t="s">
        <v>5</v>
      </c>
      <c r="I40" s="8"/>
      <c r="J40" s="7"/>
      <c r="K40" s="8" t="s">
        <v>6</v>
      </c>
      <c r="L40" s="8" t="s">
        <v>7</v>
      </c>
      <c r="M40" s="8" t="s">
        <v>8</v>
      </c>
      <c r="N40" s="7"/>
    </row>
    <row r="41" spans="1:14" ht="15" customHeight="1" x14ac:dyDescent="0.25">
      <c r="A41" s="7"/>
      <c r="B41" s="98" t="s">
        <v>44</v>
      </c>
      <c r="C41" s="99"/>
      <c r="D41" s="99"/>
      <c r="E41" s="99"/>
      <c r="F41" s="100"/>
      <c r="G41" s="9"/>
      <c r="H41" s="9"/>
      <c r="I41" s="75"/>
      <c r="J41" s="76"/>
      <c r="K41" s="77"/>
      <c r="L41" s="9"/>
      <c r="M41" s="9"/>
      <c r="N41" s="7"/>
    </row>
    <row r="42" spans="1:14" ht="15" customHeight="1" x14ac:dyDescent="0.25">
      <c r="A42" s="7"/>
      <c r="B42" s="74" t="s">
        <v>32</v>
      </c>
      <c r="C42" s="74"/>
      <c r="D42" s="74"/>
      <c r="E42" s="74"/>
      <c r="F42" s="74"/>
      <c r="G42" s="9"/>
      <c r="H42" s="9"/>
      <c r="I42" s="75"/>
      <c r="J42" s="76"/>
      <c r="K42" s="77"/>
      <c r="L42" s="9"/>
      <c r="M42" s="9"/>
      <c r="N42" s="7"/>
    </row>
    <row r="43" spans="1:14" ht="4.5" customHeight="1" x14ac:dyDescent="0.25">
      <c r="A43" s="7"/>
      <c r="B43" s="11"/>
      <c r="C43" s="11"/>
      <c r="D43" s="11"/>
      <c r="E43" s="11"/>
      <c r="F43" s="11"/>
      <c r="G43" s="10"/>
      <c r="H43" s="10"/>
      <c r="I43" s="10"/>
      <c r="J43" s="11"/>
      <c r="K43" s="10"/>
      <c r="L43" s="10"/>
      <c r="M43" s="10"/>
      <c r="N43" s="7"/>
    </row>
    <row r="44" spans="1:14" ht="15" customHeight="1" x14ac:dyDescent="0.25">
      <c r="A44" s="7"/>
      <c r="B44" s="83" t="s">
        <v>9</v>
      </c>
      <c r="C44" s="84"/>
      <c r="D44" s="84"/>
      <c r="E44" s="84"/>
      <c r="F44" s="84"/>
      <c r="G44" s="70">
        <f>IF($M$38="King County",251974,IF($M$38="Pierce/Snohomish",242494,IF($M$38="Metro Counties",234597,IF($M$38="Balance of State",170147, IF($M$38="Select from List",0)))))</f>
        <v>0</v>
      </c>
      <c r="H44" s="70">
        <f>IF($M$38="King County",291631,IF($M$38="Pierce/Snohomish",282881,IF($M$38="Metro Counties",264673,IF($M$38="Balance of State",191573, IF($M$38="Select from List",0)))))</f>
        <v>0</v>
      </c>
      <c r="I44" s="85">
        <f>IF($M$38="King County",309899,IF($M$38="Pierce/Snohomish",299573,IF($M$38="Metro Counties",289626,IF($M$38="Balance of State",217147, IF($M$38="Select from List",0)))))</f>
        <v>0</v>
      </c>
      <c r="J44" s="86"/>
      <c r="K44" s="87"/>
      <c r="L44" s="70">
        <f>IF($M$38="King County",347551,IF($M$38="Pierce/Snohomish",337124,IF($M$38="Metro Counties",334184,IF($M$38="Balance of State",282055, IF($M$38="Select from List",0)))))</f>
        <v>0</v>
      </c>
      <c r="M44" s="70">
        <f>IF($M$38="King County",382857,IF($M$38="Pierce/Snohomish",371373,IF($M$38="Metro Counties",368132,IF($M$38="Balance of State",310378, IF($M$38="Select from List",0)))))</f>
        <v>0</v>
      </c>
      <c r="N44" s="7"/>
    </row>
    <row r="45" spans="1:14" ht="4.5" customHeight="1" x14ac:dyDescent="0.25">
      <c r="A45" s="7"/>
      <c r="B45" s="84"/>
      <c r="C45" s="84"/>
      <c r="D45" s="84"/>
      <c r="E45" s="84"/>
      <c r="F45" s="84"/>
      <c r="G45" s="65"/>
      <c r="H45" s="65"/>
      <c r="I45" s="65"/>
      <c r="J45" s="65"/>
      <c r="K45" s="65"/>
      <c r="L45" s="65"/>
      <c r="M45" s="65"/>
      <c r="N45" s="7"/>
    </row>
    <row r="46" spans="1:14" ht="15" customHeight="1" x14ac:dyDescent="0.25">
      <c r="A46" s="12"/>
      <c r="B46" s="74" t="s">
        <v>10</v>
      </c>
      <c r="C46" s="88"/>
      <c r="D46" s="88"/>
      <c r="E46" s="88"/>
      <c r="F46" s="88"/>
      <c r="G46" s="13">
        <f>G41*G44</f>
        <v>0</v>
      </c>
      <c r="H46" s="13">
        <f>H41*H44</f>
        <v>0</v>
      </c>
      <c r="I46" s="89">
        <f>I41*I44</f>
        <v>0</v>
      </c>
      <c r="J46" s="90"/>
      <c r="K46" s="91"/>
      <c r="L46" s="13">
        <f>L41*L44</f>
        <v>0</v>
      </c>
      <c r="M46" s="13">
        <f>M41*M44</f>
        <v>0</v>
      </c>
      <c r="N46" s="7"/>
    </row>
    <row r="47" spans="1:14" ht="4.5" customHeight="1" x14ac:dyDescent="0.25">
      <c r="A47" s="7"/>
      <c r="B47" s="7"/>
      <c r="C47" s="7"/>
      <c r="D47" s="7"/>
      <c r="E47" s="7"/>
      <c r="F47" s="7"/>
      <c r="G47" s="7"/>
      <c r="H47" s="7"/>
      <c r="I47" s="7"/>
      <c r="J47" s="7"/>
      <c r="K47" s="7"/>
      <c r="L47" s="7"/>
      <c r="M47" s="7"/>
      <c r="N47" s="7"/>
    </row>
    <row r="48" spans="1:14" x14ac:dyDescent="0.25">
      <c r="A48" s="7"/>
      <c r="B48" s="79" t="s">
        <v>11</v>
      </c>
      <c r="C48" s="79"/>
      <c r="D48" s="79"/>
      <c r="E48" s="79"/>
      <c r="F48" s="79"/>
      <c r="G48" s="79"/>
      <c r="H48" s="79"/>
      <c r="I48" s="79"/>
      <c r="J48" s="79"/>
      <c r="K48" s="79"/>
      <c r="L48" s="79"/>
      <c r="M48" s="55">
        <f>SUM(G46:M46)</f>
        <v>0</v>
      </c>
      <c r="N48" s="7"/>
    </row>
    <row r="49" spans="1:14" ht="19.899999999999999" customHeight="1" x14ac:dyDescent="0.25">
      <c r="A49" s="7"/>
      <c r="B49" s="14" t="s">
        <v>53</v>
      </c>
      <c r="C49" s="14"/>
      <c r="D49" s="14"/>
      <c r="E49" s="14"/>
      <c r="F49" s="14"/>
      <c r="G49" s="14"/>
      <c r="H49" s="14"/>
      <c r="I49" s="14"/>
      <c r="J49" s="14"/>
      <c r="K49" s="14"/>
      <c r="L49" s="14"/>
      <c r="M49" s="56">
        <f>M35-M48</f>
        <v>0</v>
      </c>
      <c r="N49" s="7"/>
    </row>
    <row r="50" spans="1:14" ht="15.75" thickBot="1" x14ac:dyDescent="0.3">
      <c r="A50" s="7"/>
      <c r="B50" s="14" t="s">
        <v>52</v>
      </c>
      <c r="C50" s="7"/>
      <c r="D50" s="7"/>
      <c r="E50" s="7"/>
      <c r="F50" s="7"/>
      <c r="G50" s="7"/>
      <c r="H50" s="7"/>
      <c r="I50" s="7"/>
      <c r="J50" s="7"/>
      <c r="K50" s="7"/>
      <c r="L50" s="7"/>
      <c r="M50" s="57" t="e">
        <f>(M35-M48)/M48</f>
        <v>#DIV/0!</v>
      </c>
      <c r="N50" s="7"/>
    </row>
    <row r="51" spans="1:14" ht="7.35" customHeight="1" thickTop="1" x14ac:dyDescent="0.25">
      <c r="A51" s="47"/>
      <c r="B51" s="45"/>
      <c r="C51" s="47"/>
      <c r="D51" s="47"/>
      <c r="E51" s="47"/>
      <c r="F51" s="47"/>
      <c r="G51" s="47"/>
      <c r="H51" s="47"/>
      <c r="I51" s="47"/>
      <c r="J51" s="47"/>
      <c r="K51" s="47"/>
      <c r="L51" s="47"/>
      <c r="M51" s="54"/>
      <c r="N51" s="47"/>
    </row>
    <row r="52" spans="1:14" ht="6" customHeight="1" x14ac:dyDescent="0.25">
      <c r="A52" s="47"/>
      <c r="B52" s="45"/>
      <c r="C52" s="47"/>
      <c r="D52" s="47"/>
      <c r="E52" s="47"/>
      <c r="F52" s="47"/>
      <c r="G52" s="47"/>
      <c r="H52" s="47"/>
      <c r="I52" s="47"/>
      <c r="J52" s="47"/>
      <c r="K52" s="47"/>
      <c r="L52" s="47"/>
      <c r="M52" s="54"/>
      <c r="N52" s="47"/>
    </row>
    <row r="53" spans="1:14" ht="7.35" customHeight="1" x14ac:dyDescent="0.25"/>
    <row r="54" spans="1:14" x14ac:dyDescent="0.25">
      <c r="A54" s="53" t="s">
        <v>36</v>
      </c>
      <c r="B54" s="78" t="s">
        <v>33</v>
      </c>
      <c r="C54" s="78"/>
      <c r="D54" s="78"/>
      <c r="E54" s="78"/>
      <c r="F54" s="78"/>
      <c r="G54" s="78"/>
      <c r="H54" s="78"/>
      <c r="I54" s="78"/>
      <c r="J54" s="78"/>
      <c r="K54" s="78"/>
      <c r="L54" s="78"/>
      <c r="M54" s="6"/>
      <c r="N54" s="25"/>
    </row>
    <row r="55" spans="1:14" x14ac:dyDescent="0.25">
      <c r="B55" s="34"/>
      <c r="C55" s="1" t="s">
        <v>34</v>
      </c>
      <c r="I55" s="35" t="s">
        <v>38</v>
      </c>
    </row>
    <row r="56" spans="1:14" x14ac:dyDescent="0.25">
      <c r="B56" s="1"/>
      <c r="C56" s="19"/>
      <c r="D56" s="20"/>
      <c r="E56" s="21"/>
      <c r="F56" s="31" t="s">
        <v>35</v>
      </c>
      <c r="I56" s="9"/>
      <c r="K56" t="s">
        <v>37</v>
      </c>
    </row>
    <row r="57" spans="1:14" x14ac:dyDescent="0.25">
      <c r="C57" s="19"/>
      <c r="D57" s="20"/>
      <c r="E57" s="21"/>
      <c r="F57" s="30" t="s">
        <v>17</v>
      </c>
      <c r="I57" s="9"/>
      <c r="K57" t="s">
        <v>39</v>
      </c>
    </row>
    <row r="58" spans="1:14" x14ac:dyDescent="0.25">
      <c r="C58" s="19"/>
      <c r="D58" s="20"/>
      <c r="E58" s="21"/>
      <c r="F58" s="31" t="s">
        <v>19</v>
      </c>
    </row>
    <row r="59" spans="1:14" x14ac:dyDescent="0.25">
      <c r="C59" s="19"/>
      <c r="D59" s="20"/>
      <c r="E59" s="21"/>
      <c r="F59" s="31" t="s">
        <v>21</v>
      </c>
      <c r="I59" s="35" t="s">
        <v>14</v>
      </c>
    </row>
    <row r="60" spans="1:14" x14ac:dyDescent="0.25">
      <c r="C60" s="19"/>
      <c r="D60" s="20"/>
      <c r="E60" s="21"/>
      <c r="F60" s="31" t="s">
        <v>23</v>
      </c>
      <c r="I60" s="9"/>
      <c r="K60" t="s">
        <v>15</v>
      </c>
    </row>
    <row r="61" spans="1:14" x14ac:dyDescent="0.25">
      <c r="C61" s="80"/>
      <c r="D61" s="81"/>
      <c r="E61" s="82"/>
      <c r="F61" s="31" t="s">
        <v>24</v>
      </c>
      <c r="I61" s="9"/>
      <c r="K61" t="s">
        <v>16</v>
      </c>
    </row>
    <row r="62" spans="1:14" x14ac:dyDescent="0.25">
      <c r="I62" s="9"/>
      <c r="K62" t="s">
        <v>18</v>
      </c>
    </row>
    <row r="63" spans="1:14" x14ac:dyDescent="0.25">
      <c r="C63" s="35" t="s">
        <v>25</v>
      </c>
      <c r="I63" s="9"/>
      <c r="K63" t="s">
        <v>20</v>
      </c>
    </row>
    <row r="64" spans="1:14" x14ac:dyDescent="0.25">
      <c r="C64" s="80"/>
      <c r="D64" s="81"/>
      <c r="E64" s="82"/>
      <c r="F64" s="92" t="s">
        <v>46</v>
      </c>
      <c r="G64" s="92"/>
      <c r="H64" s="92"/>
      <c r="I64" s="9"/>
      <c r="K64" t="s">
        <v>22</v>
      </c>
    </row>
    <row r="65" spans="1:14" ht="11.25" customHeight="1" x14ac:dyDescent="0.25">
      <c r="C65" s="32"/>
      <c r="D65" s="32"/>
      <c r="E65" s="32"/>
      <c r="F65" s="92"/>
      <c r="G65" s="92"/>
      <c r="H65" s="92"/>
    </row>
    <row r="66" spans="1:14" x14ac:dyDescent="0.25">
      <c r="C66" s="32"/>
      <c r="D66" s="32"/>
      <c r="E66" s="32"/>
      <c r="F66" s="38"/>
      <c r="G66" s="38"/>
      <c r="H66" s="38"/>
    </row>
    <row r="67" spans="1:14" ht="24.6" customHeight="1" x14ac:dyDescent="0.25">
      <c r="A67" s="73" t="s">
        <v>45</v>
      </c>
      <c r="B67" s="73"/>
      <c r="C67" s="73"/>
      <c r="D67" s="73"/>
      <c r="E67" s="73"/>
      <c r="F67" s="73"/>
      <c r="G67" s="73"/>
      <c r="H67" s="73"/>
      <c r="I67" s="73"/>
      <c r="J67" s="73"/>
      <c r="K67" s="73"/>
      <c r="L67" s="73"/>
      <c r="M67" s="73"/>
    </row>
    <row r="68" spans="1:14" ht="6" customHeight="1" x14ac:dyDescent="0.25">
      <c r="A68" s="44"/>
      <c r="B68" s="44"/>
      <c r="C68" s="44"/>
      <c r="D68" s="44"/>
      <c r="E68" s="44"/>
      <c r="F68" s="44"/>
      <c r="G68" s="44"/>
      <c r="H68" s="44"/>
      <c r="I68" s="44"/>
      <c r="J68" s="44"/>
      <c r="K68" s="44"/>
      <c r="L68" s="44"/>
      <c r="M68" s="44"/>
      <c r="N68" s="37"/>
    </row>
    <row r="69" spans="1:14" x14ac:dyDescent="0.25">
      <c r="A69" s="43" t="s">
        <v>43</v>
      </c>
      <c r="B69" s="37"/>
      <c r="C69" s="37"/>
      <c r="D69" s="37"/>
      <c r="E69" s="37"/>
      <c r="F69" s="37"/>
      <c r="G69" s="37"/>
      <c r="H69" s="37"/>
      <c r="I69" s="37"/>
      <c r="J69" s="37"/>
      <c r="K69" s="37"/>
      <c r="L69" s="37"/>
      <c r="M69" s="37"/>
      <c r="N69" s="37"/>
    </row>
    <row r="70" spans="1:14" ht="6" customHeight="1" x14ac:dyDescent="0.25">
      <c r="M70" s="41"/>
    </row>
    <row r="71" spans="1:14" x14ac:dyDescent="0.25">
      <c r="A71" s="43" t="s">
        <v>47</v>
      </c>
    </row>
  </sheetData>
  <mergeCells count="24">
    <mergeCell ref="I41:K41"/>
    <mergeCell ref="G5:M5"/>
    <mergeCell ref="G2:H2"/>
    <mergeCell ref="G3:H3"/>
    <mergeCell ref="B1:M1"/>
    <mergeCell ref="G4:M4"/>
    <mergeCell ref="G6:M6"/>
    <mergeCell ref="G7:M7"/>
    <mergeCell ref="G8:M8"/>
    <mergeCell ref="B41:F41"/>
    <mergeCell ref="B31:L31"/>
    <mergeCell ref="B37:L37"/>
    <mergeCell ref="A67:M67"/>
    <mergeCell ref="B42:F42"/>
    <mergeCell ref="I42:K42"/>
    <mergeCell ref="B54:L54"/>
    <mergeCell ref="B48:L48"/>
    <mergeCell ref="C64:E64"/>
    <mergeCell ref="B44:F45"/>
    <mergeCell ref="I44:K44"/>
    <mergeCell ref="B46:F46"/>
    <mergeCell ref="I46:K46"/>
    <mergeCell ref="C61:E61"/>
    <mergeCell ref="F64:H65"/>
  </mergeCells>
  <printOptions horizontalCentered="1"/>
  <pageMargins left="0.25" right="0.25" top="0.36266666666666669" bottom="0.5" header="0.3" footer="0.3"/>
  <pageSetup scale="72" firstPageNumber="5" orientation="portrait" useFirstPageNumber="1" r:id="rId1"/>
  <headerFooter>
    <oddFooter>&amp;R&amp;9June 2018 Application round</oddFooter>
  </headerFooter>
  <ignoredErrors>
    <ignoredError sqref="M50" evalError="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data!$B$1:$B$5</xm:f>
          </x14:formula1>
          <xm:sqref>M38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RowHeight="15" x14ac:dyDescent="0.25"/>
  <cols>
    <col min="1" max="1" width="15.42578125" customWidth="1"/>
    <col min="2" max="2" width="15.7109375" bestFit="1" customWidth="1"/>
  </cols>
  <sheetData>
    <row r="1" spans="1:2" x14ac:dyDescent="0.25">
      <c r="A1" s="66" t="s">
        <v>57</v>
      </c>
      <c r="B1" s="66" t="s">
        <v>63</v>
      </c>
    </row>
    <row r="2" spans="1:2" x14ac:dyDescent="0.25">
      <c r="A2" s="66"/>
      <c r="B2" s="66" t="s">
        <v>58</v>
      </c>
    </row>
    <row r="3" spans="1:2" x14ac:dyDescent="0.25">
      <c r="A3" s="66"/>
      <c r="B3" s="66" t="s">
        <v>59</v>
      </c>
    </row>
    <row r="4" spans="1:2" x14ac:dyDescent="0.25">
      <c r="A4" s="66"/>
      <c r="B4" s="66" t="s">
        <v>60</v>
      </c>
    </row>
    <row r="5" spans="1:2" x14ac:dyDescent="0.25">
      <c r="A5" s="66"/>
      <c r="B5" s="66" t="s">
        <v>61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Maximum Dev Cost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2018-04-26T23:39:02Z</dcterms:created>
  <dcterms:modified xsi:type="dcterms:W3CDTF">2018-04-26T23:39:09Z</dcterms:modified>
</cp:coreProperties>
</file>